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解答８－②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<sst xmlns="http://schemas.openxmlformats.org/spreadsheetml/2006/main" count="20" uniqueCount="20">
  <si>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地域経済研究所＜http://www.chiiki-keizai.com＞・ＣＣＭ教材チーム</t>
  </si>
  <si>
    <t>＜ 原価合計 ＞</t>
  </si>
  <si>
    <t>＜ 工事損益 ＞</t>
  </si>
  <si>
    <t>＜費目別原価の特性＞</t>
  </si>
  <si>
    <t>＜ 材 料 費 ＞</t>
  </si>
  <si>
    <t>＜ 労 務 費 ＞</t>
  </si>
  <si>
    <t>＜ 仮 設 費 ＞</t>
  </si>
  <si>
    <t>▲2,672,000</t>
  </si>
  <si>
    <t>２  人  施  工</t>
  </si>
  <si>
    <t>３  人  施  工</t>
  </si>
  <si>
    <t>４  人  施  工</t>
  </si>
  <si>
    <t>１  人  施  工</t>
  </si>
  <si>
    <t>＜資　源　数＞</t>
  </si>
  <si>
    <t>＜ 原価縮減率 ＞</t>
  </si>
  <si>
    <t>１．材料費は工期や作業員の投入量に関係なく発生するため、品質と購入単価の検討が重要である。</t>
  </si>
  <si>
    <t>２．労務費は作業員の投入数に比例して発生するため、過剰につぎ込むとコスト高になる。</t>
  </si>
  <si>
    <t>３．仮設材等でレンタルで利用するものは、工期に比例するため工期の短縮が重要となる。</t>
  </si>
  <si>
    <t>４．原価合計は、３人施工が一番低く、４人からコストが上昇することを注意しなければならない。</t>
  </si>
  <si>
    <t>適正資源施工</t>
  </si>
  <si>
    <t>＜工程－8・解答＞「人的資源の変更による原価の検討」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</si>
</sst>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0.000%"/>
    <numFmt numFmtId="181" formatCode="0.0000%"/>
    <numFmt numFmtId="182" formatCode="0.00000%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1"/>
      <color indexed="63"/>
      <name val="ＭＳ Ｐゴシック"/>
      <family val="3"/>
    </font>
    <font>
      <sz val="11"/>
      <color indexed="63"/>
      <name val="HG丸ｺﾞｼｯｸM-PRO"/>
      <family val="3"/>
    </font>
    <font>
      <sz val="10"/>
      <color indexed="63"/>
      <name val="HG丸ｺﾞｼｯｸM-PRO"/>
      <family val="3"/>
    </font>
    <font>
      <sz val="18"/>
      <color indexed="63"/>
      <name val="HG丸ｺﾞｼｯｸM-PRO"/>
      <family val="3"/>
    </font>
    <font>
      <sz val="12"/>
      <color indexed="63"/>
      <name val="HG丸ｺﾞｼｯｸM-PRO"/>
      <family val="3"/>
    </font>
    <font>
      <b/>
      <sz val="11"/>
      <color indexed="63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5" fillId="2" borderId="0" xfId="0" applyNumberFormat="1" applyFont="1" applyFill="1" applyAlignment="1">
      <alignment horizontal="center" vertical="center"/>
    </xf>
    <xf numFmtId="179" fontId="5" fillId="2" borderId="0" xfId="15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179" fontId="9" fillId="2" borderId="0" xfId="15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0" borderId="0" xfId="0" applyFont="1" applyAlignment="1">
      <alignment vertical="center"/>
    </xf>
    <xf numFmtId="0" fontId="7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0"/>
  <sheetViews>
    <sheetView showGridLines="0" tabSelected="1" zoomScale="90" zoomScaleNormal="90" workbookViewId="0" topLeftCell="A1">
      <selection activeCell="A3" sqref="A3"/>
    </sheetView>
  </sheetViews>
  <sheetFormatPr defaultColWidth="9.00390625" defaultRowHeight="13.5"/>
  <cols>
    <col min="1" max="1" width="4.00390625" style="1" customWidth="1"/>
    <col min="2" max="8" width="17.875" style="1" customWidth="1"/>
    <col min="9" max="16384" width="4.625" style="1" customWidth="1"/>
  </cols>
  <sheetData>
    <row r="1" spans="1:8" ht="12" customHeight="1">
      <c r="A1" s="11" t="s">
        <v>0</v>
      </c>
      <c r="B1" s="10"/>
      <c r="C1" s="10"/>
      <c r="D1" s="10"/>
      <c r="E1" s="10"/>
      <c r="F1" s="10"/>
      <c r="G1" s="10"/>
      <c r="H1" s="10"/>
    </row>
    <row r="2" spans="1:9" ht="24" customHeight="1">
      <c r="A2" s="13" t="s">
        <v>19</v>
      </c>
      <c r="B2" s="14"/>
      <c r="C2" s="14"/>
      <c r="D2" s="14"/>
      <c r="E2" s="14"/>
      <c r="F2" s="14"/>
      <c r="G2" s="14"/>
      <c r="H2" s="14"/>
      <c r="I2" s="15"/>
    </row>
    <row r="3" spans="2:8" ht="25.5" customHeight="1">
      <c r="B3" s="2"/>
      <c r="C3" s="2"/>
      <c r="D3" s="2"/>
      <c r="E3" s="2"/>
      <c r="F3" s="2"/>
      <c r="G3" s="2"/>
      <c r="H3" s="2"/>
    </row>
    <row r="4" spans="2:8" ht="25.5" customHeight="1">
      <c r="B4" s="2"/>
      <c r="C4" s="2"/>
      <c r="D4" s="2"/>
      <c r="E4" s="2"/>
      <c r="F4" s="2"/>
      <c r="G4" s="2"/>
      <c r="H4" s="2"/>
    </row>
    <row r="5" spans="2:8" ht="25.5" customHeight="1">
      <c r="B5" s="2"/>
      <c r="C5" s="2"/>
      <c r="D5" s="2"/>
      <c r="E5" s="2"/>
      <c r="F5" s="2"/>
      <c r="G5" s="2"/>
      <c r="H5" s="2"/>
    </row>
    <row r="6" spans="2:8" ht="25.5" customHeight="1">
      <c r="B6" s="6" t="s">
        <v>12</v>
      </c>
      <c r="C6" s="6" t="s">
        <v>4</v>
      </c>
      <c r="D6" s="6" t="s">
        <v>5</v>
      </c>
      <c r="E6" s="6" t="s">
        <v>6</v>
      </c>
      <c r="F6" s="6" t="s">
        <v>1</v>
      </c>
      <c r="G6" s="6" t="s">
        <v>13</v>
      </c>
      <c r="H6" s="6" t="s">
        <v>2</v>
      </c>
    </row>
    <row r="7" spans="2:8" ht="25.5" customHeight="1">
      <c r="B7" s="6" t="s">
        <v>11</v>
      </c>
      <c r="C7" s="4">
        <v>4032000</v>
      </c>
      <c r="D7" s="4">
        <v>2160000</v>
      </c>
      <c r="E7" s="4">
        <v>6480000</v>
      </c>
      <c r="F7" s="4">
        <f>SUM(C7:E7)</f>
        <v>12672000</v>
      </c>
      <c r="G7" s="5">
        <f>F7/F8</f>
        <v>1.3435114503816794</v>
      </c>
      <c r="H7" s="4" t="s">
        <v>7</v>
      </c>
    </row>
    <row r="8" spans="2:8" ht="25.5" customHeight="1">
      <c r="B8" s="6" t="s">
        <v>8</v>
      </c>
      <c r="C8" s="4">
        <v>4032000</v>
      </c>
      <c r="D8" s="4">
        <v>2160000</v>
      </c>
      <c r="E8" s="4">
        <v>3240000</v>
      </c>
      <c r="F8" s="4">
        <f>SUM(C8:E8)</f>
        <v>9432000</v>
      </c>
      <c r="G8" s="8">
        <v>1</v>
      </c>
      <c r="H8" s="4">
        <v>568000</v>
      </c>
    </row>
    <row r="9" spans="2:8" ht="25.5" customHeight="1">
      <c r="B9" s="6" t="s">
        <v>9</v>
      </c>
      <c r="C9" s="4">
        <v>4032000</v>
      </c>
      <c r="D9" s="4">
        <v>2460000</v>
      </c>
      <c r="E9" s="4">
        <v>2460000</v>
      </c>
      <c r="F9" s="4">
        <f>SUM(C9:E9)</f>
        <v>8952000</v>
      </c>
      <c r="G9" s="5">
        <f>F9/F8</f>
        <v>0.9491094147582697</v>
      </c>
      <c r="H9" s="4">
        <v>1048000</v>
      </c>
    </row>
    <row r="10" spans="2:8" ht="25.5" customHeight="1">
      <c r="B10" s="6" t="s">
        <v>10</v>
      </c>
      <c r="C10" s="4">
        <v>4032000</v>
      </c>
      <c r="D10" s="4">
        <v>3000000</v>
      </c>
      <c r="E10" s="4">
        <v>2250000</v>
      </c>
      <c r="F10" s="4">
        <f>SUM(C10:E10)</f>
        <v>9282000</v>
      </c>
      <c r="G10" s="5">
        <f>F10/F8</f>
        <v>0.9840966921119593</v>
      </c>
      <c r="H10" s="4">
        <v>718000</v>
      </c>
    </row>
    <row r="11" spans="2:8" ht="25.5" customHeight="1">
      <c r="B11" s="6" t="s">
        <v>18</v>
      </c>
      <c r="C11" s="4">
        <v>4032000</v>
      </c>
      <c r="D11" s="4">
        <v>2160000</v>
      </c>
      <c r="E11" s="4">
        <v>2250000</v>
      </c>
      <c r="F11" s="4">
        <f>SUM(C11:E11)</f>
        <v>8442000</v>
      </c>
      <c r="G11" s="5">
        <f>F11/F8</f>
        <v>0.8950381679389313</v>
      </c>
      <c r="H11" s="4">
        <v>1558000</v>
      </c>
    </row>
    <row r="12" spans="2:8" ht="25.5" customHeight="1">
      <c r="B12" s="6"/>
      <c r="C12" s="4"/>
      <c r="D12" s="4"/>
      <c r="E12" s="4"/>
      <c r="F12" s="4"/>
      <c r="G12" s="5"/>
      <c r="H12" s="7"/>
    </row>
    <row r="13" spans="2:8" ht="25.5" customHeight="1">
      <c r="B13" s="6"/>
      <c r="C13" s="4"/>
      <c r="D13" s="4"/>
      <c r="E13" s="4"/>
      <c r="F13" s="4"/>
      <c r="G13" s="5"/>
      <c r="H13" s="7"/>
    </row>
    <row r="14" spans="2:8" ht="25.5" customHeight="1">
      <c r="B14" s="6"/>
      <c r="C14" s="4"/>
      <c r="D14" s="4"/>
      <c r="E14" s="4"/>
      <c r="F14" s="4"/>
      <c r="G14" s="6"/>
      <c r="H14" s="4"/>
    </row>
    <row r="15" spans="2:8" ht="25.5" customHeight="1">
      <c r="B15" s="6"/>
      <c r="C15" s="4"/>
      <c r="D15" s="4"/>
      <c r="E15" s="4"/>
      <c r="F15" s="4"/>
      <c r="G15" s="6"/>
      <c r="H15" s="4"/>
    </row>
    <row r="16" spans="2:8" s="3" customFormat="1" ht="25.5" customHeight="1">
      <c r="B16" s="9" t="s">
        <v>3</v>
      </c>
      <c r="C16" s="12"/>
      <c r="D16" s="6"/>
      <c r="E16" s="6"/>
      <c r="F16" s="6"/>
      <c r="G16" s="1"/>
      <c r="H16" s="6"/>
    </row>
    <row r="17" spans="2:8" s="3" customFormat="1" ht="25.5" customHeight="1">
      <c r="B17" s="9" t="s">
        <v>14</v>
      </c>
      <c r="C17" s="10"/>
      <c r="D17" s="10"/>
      <c r="E17" s="10"/>
      <c r="F17" s="10"/>
      <c r="G17" s="10"/>
      <c r="H17" s="10"/>
    </row>
    <row r="18" spans="2:8" s="3" customFormat="1" ht="25.5" customHeight="1">
      <c r="B18" s="9" t="s">
        <v>15</v>
      </c>
      <c r="C18" s="10"/>
      <c r="D18" s="10"/>
      <c r="E18" s="10"/>
      <c r="F18" s="10"/>
      <c r="G18" s="10"/>
      <c r="H18" s="10"/>
    </row>
    <row r="19" spans="2:8" s="3" customFormat="1" ht="25.5" customHeight="1">
      <c r="B19" s="9" t="s">
        <v>16</v>
      </c>
      <c r="C19" s="10"/>
      <c r="D19" s="10"/>
      <c r="E19" s="10"/>
      <c r="F19" s="10"/>
      <c r="G19" s="10"/>
      <c r="H19" s="10"/>
    </row>
    <row r="20" spans="2:8" s="3" customFormat="1" ht="25.5" customHeight="1">
      <c r="B20" s="9" t="s">
        <v>17</v>
      </c>
      <c r="C20" s="10"/>
      <c r="D20" s="10"/>
      <c r="E20" s="10"/>
      <c r="F20" s="10"/>
      <c r="G20" s="10"/>
      <c r="H20" s="10"/>
    </row>
    <row r="21" ht="25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mergeCells count="7">
    <mergeCell ref="A2:I2"/>
    <mergeCell ref="B19:H19"/>
    <mergeCell ref="B20:H20"/>
    <mergeCell ref="A1:H1"/>
    <mergeCell ref="B16:C16"/>
    <mergeCell ref="B17:H17"/>
    <mergeCell ref="B18:H18"/>
  </mergeCells>
  <printOptions/>
  <pageMargins left="0.5905511811023623" right="0.5905511811023623" top="0.5905511811023623" bottom="0.5905511811023623" header="0" footer="0"/>
  <pageSetup cellComments="asDisplaye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阿座上  洋吉</dc:creator>
  <cp:keywords/>
  <dc:description/>
  <cp:lastModifiedBy>Administrator</cp:lastModifiedBy>
  <cp:lastPrinted>2008-05-03T05:01:55Z</cp:lastPrinted>
  <dcterms:created xsi:type="dcterms:W3CDTF">1998-12-31T08:22:32Z</dcterms:created>
  <dcterms:modified xsi:type="dcterms:W3CDTF">2008-05-19T00:00:09Z</dcterms:modified>
  <cp:category/>
  <cp:version/>
  <cp:contentType/>
  <cp:contentStatus/>
</cp:coreProperties>
</file>