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解答11－②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<sst xmlns="http://schemas.openxmlformats.org/spreadsheetml/2006/main" count="22" uniqueCount="22">
  <si>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地域経済研究所＜http://www.chiiki-keizai.com＞・ＣＣＭ教材チーム</t>
  </si>
  <si>
    <t>＜ 原価合計 ＞</t>
  </si>
  <si>
    <t>＜ 工事利益 ＞</t>
  </si>
  <si>
    <t>▲2,672,000</t>
  </si>
  <si>
    <t>＜ 材 料 費 ＞</t>
  </si>
  <si>
    <t>＜ 労 務 費 ＞</t>
  </si>
  <si>
    <t>＜ 仮 説 費 ＞</t>
  </si>
  <si>
    <t>＜原価縮減率＞</t>
  </si>
  <si>
    <t>１．材料費を除いた加工費は、施工時間の変化によって変動する原価である。</t>
  </si>
  <si>
    <t>１人施工</t>
  </si>
  <si>
    <t>２人施工</t>
  </si>
  <si>
    <t>３人施工</t>
  </si>
  <si>
    <t>４人施工</t>
  </si>
  <si>
    <t>＜資　　源　　数＞</t>
  </si>
  <si>
    <t>適正資源施工</t>
  </si>
  <si>
    <t>上下別並行施工</t>
  </si>
  <si>
    <t>工程別並行施工</t>
  </si>
  <si>
    <t>３．並行施工によって原価が下がる原理の研究</t>
  </si>
  <si>
    <t>２．並行施工の検討によって、工期が大幅に変化する。工期短縮はコストダウンに有効に作用する。</t>
  </si>
  <si>
    <t>２．並行施工の変更と原価の変動</t>
  </si>
  <si>
    <t>１．人的資源の変更と原価の変動</t>
  </si>
  <si>
    <t>＜工程－11・解答＞「並行施工の変更による原価の検討」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</si>
</sst>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00%"/>
    <numFmt numFmtId="181" formatCode="0.0000%"/>
    <numFmt numFmtId="182" formatCode="0.00000%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1"/>
      <color indexed="63"/>
      <name val="ＭＳ Ｐゴシック"/>
      <family val="3"/>
    </font>
    <font>
      <sz val="11"/>
      <color indexed="63"/>
      <name val="HG丸ｺﾞｼｯｸM-PRO"/>
      <family val="3"/>
    </font>
    <font>
      <sz val="10"/>
      <color indexed="63"/>
      <name val="HG丸ｺﾞｼｯｸM-PRO"/>
      <family val="3"/>
    </font>
    <font>
      <sz val="18"/>
      <color indexed="63"/>
      <name val="HG丸ｺﾞｼｯｸM-PRO"/>
      <family val="3"/>
    </font>
    <font>
      <sz val="12"/>
      <color indexed="63"/>
      <name val="HG丸ｺﾞｼｯｸM-PRO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3" fontId="8" fillId="2" borderId="0" xfId="0" applyNumberFormat="1" applyFont="1" applyFill="1" applyBorder="1" applyAlignment="1">
      <alignment horizontal="center" vertical="center"/>
    </xf>
    <xf numFmtId="179" fontId="8" fillId="2" borderId="0" xfId="15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79" fontId="8" fillId="2" borderId="1" xfId="15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179" fontId="5" fillId="2" borderId="0" xfId="15" applyNumberFormat="1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179" fontId="5" fillId="2" borderId="0" xfId="15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3" fontId="5" fillId="2" borderId="2" xfId="0" applyNumberFormat="1" applyFont="1" applyFill="1" applyBorder="1" applyAlignment="1">
      <alignment horizontal="center" vertical="center"/>
    </xf>
    <xf numFmtId="179" fontId="5" fillId="2" borderId="2" xfId="15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0" fontId="7" fillId="2" borderId="3" xfId="0" applyFont="1" applyFill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showGridLines="0" tabSelected="1" zoomScale="90" zoomScaleNormal="90" workbookViewId="0" topLeftCell="A1">
      <selection activeCell="A1" sqref="A1:J1"/>
    </sheetView>
  </sheetViews>
  <sheetFormatPr defaultColWidth="9.00390625" defaultRowHeight="13.5"/>
  <cols>
    <col min="1" max="1" width="2.25390625" style="1" customWidth="1"/>
    <col min="2" max="2" width="6.375" style="1" customWidth="1"/>
    <col min="3" max="9" width="17.375" style="1" customWidth="1"/>
    <col min="10" max="10" width="3.25390625" style="1" customWidth="1"/>
    <col min="11" max="16384" width="4.625" style="1" customWidth="1"/>
  </cols>
  <sheetData>
    <row r="1" spans="1:10" ht="12" customHeight="1">
      <c r="A1" s="26" t="s">
        <v>0</v>
      </c>
      <c r="B1" s="26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21</v>
      </c>
      <c r="B2" s="28"/>
      <c r="C2" s="29"/>
      <c r="D2" s="29"/>
      <c r="E2" s="29"/>
      <c r="F2" s="29"/>
      <c r="G2" s="29"/>
      <c r="H2" s="29"/>
      <c r="I2" s="29"/>
      <c r="J2" s="29"/>
    </row>
    <row r="3" spans="3:10" ht="22.5" customHeight="1">
      <c r="C3" s="2"/>
      <c r="D3" s="2"/>
      <c r="E3" s="2"/>
      <c r="F3" s="2"/>
      <c r="G3" s="2"/>
      <c r="H3" s="2"/>
      <c r="I3" s="2"/>
      <c r="J3" s="2"/>
    </row>
    <row r="4" spans="3:10" ht="22.5" customHeight="1">
      <c r="C4" s="2"/>
      <c r="D4" s="2"/>
      <c r="E4" s="2"/>
      <c r="F4" s="2"/>
      <c r="G4" s="2"/>
      <c r="H4" s="2"/>
      <c r="I4" s="2"/>
      <c r="J4" s="2"/>
    </row>
    <row r="5" spans="3:10" ht="22.5" customHeight="1">
      <c r="C5" s="2"/>
      <c r="D5" s="2"/>
      <c r="E5" s="2"/>
      <c r="F5" s="2"/>
      <c r="G5" s="2"/>
      <c r="H5" s="2"/>
      <c r="I5" s="2"/>
      <c r="J5" s="2"/>
    </row>
    <row r="6" spans="2:9" ht="22.5" customHeight="1">
      <c r="B6" s="22" t="s">
        <v>20</v>
      </c>
      <c r="C6" s="23"/>
      <c r="D6" s="23"/>
      <c r="E6" s="23"/>
      <c r="F6" s="3"/>
      <c r="G6" s="3"/>
      <c r="H6" s="5"/>
      <c r="I6" s="3"/>
    </row>
    <row r="7" spans="3:9" ht="22.5" customHeight="1">
      <c r="C7" s="4" t="s">
        <v>13</v>
      </c>
      <c r="D7" s="4" t="s">
        <v>4</v>
      </c>
      <c r="E7" s="4" t="s">
        <v>5</v>
      </c>
      <c r="F7" s="4" t="s">
        <v>6</v>
      </c>
      <c r="G7" s="4" t="s">
        <v>1</v>
      </c>
      <c r="H7" s="4" t="s">
        <v>7</v>
      </c>
      <c r="I7" s="4" t="s">
        <v>2</v>
      </c>
    </row>
    <row r="8" spans="3:9" ht="22.5" customHeight="1">
      <c r="C8" s="15" t="s">
        <v>9</v>
      </c>
      <c r="D8" s="10">
        <v>4032000</v>
      </c>
      <c r="E8" s="10">
        <v>2160000</v>
      </c>
      <c r="F8" s="10">
        <v>6480000</v>
      </c>
      <c r="G8" s="10">
        <f>SUM(D8:F8)</f>
        <v>12672000</v>
      </c>
      <c r="H8" s="11">
        <f>G8/G9</f>
        <v>1.3435114503816794</v>
      </c>
      <c r="I8" s="14" t="s">
        <v>3</v>
      </c>
    </row>
    <row r="9" spans="3:9" ht="22.5" customHeight="1">
      <c r="C9" s="15" t="s">
        <v>10</v>
      </c>
      <c r="D9" s="10">
        <v>4032000</v>
      </c>
      <c r="E9" s="10">
        <v>2160000</v>
      </c>
      <c r="F9" s="10">
        <v>3240000</v>
      </c>
      <c r="G9" s="10">
        <f>SUM(D9:F9)</f>
        <v>9432000</v>
      </c>
      <c r="H9" s="11">
        <v>1</v>
      </c>
      <c r="I9" s="10">
        <v>568000</v>
      </c>
    </row>
    <row r="10" spans="3:9" ht="22.5" customHeight="1">
      <c r="C10" s="15" t="s">
        <v>11</v>
      </c>
      <c r="D10" s="10">
        <v>4032000</v>
      </c>
      <c r="E10" s="10">
        <v>2460000</v>
      </c>
      <c r="F10" s="10">
        <v>2460000</v>
      </c>
      <c r="G10" s="10">
        <f>SUM(D10:F10)</f>
        <v>8952000</v>
      </c>
      <c r="H10" s="11">
        <f>G10/G9</f>
        <v>0.9491094147582697</v>
      </c>
      <c r="I10" s="10">
        <v>1048000</v>
      </c>
    </row>
    <row r="11" spans="3:9" ht="22.5" customHeight="1">
      <c r="C11" s="16" t="s">
        <v>12</v>
      </c>
      <c r="D11" s="12">
        <v>4032000</v>
      </c>
      <c r="E11" s="12">
        <v>3000000</v>
      </c>
      <c r="F11" s="12">
        <v>2250000</v>
      </c>
      <c r="G11" s="12">
        <f>SUM(D11:F11)</f>
        <v>9282000</v>
      </c>
      <c r="H11" s="13">
        <f>G11/G9</f>
        <v>0.9840966921119593</v>
      </c>
      <c r="I11" s="12">
        <v>718000</v>
      </c>
    </row>
    <row r="12" spans="3:9" ht="22.5" customHeight="1">
      <c r="C12" s="16" t="s">
        <v>14</v>
      </c>
      <c r="D12" s="12">
        <v>4032000</v>
      </c>
      <c r="E12" s="12">
        <v>2160000</v>
      </c>
      <c r="F12" s="12">
        <v>2250000</v>
      </c>
      <c r="G12" s="12">
        <f>SUM(D12:F12)</f>
        <v>8442000</v>
      </c>
      <c r="H12" s="13">
        <f>G12/G9</f>
        <v>0.8950381679389313</v>
      </c>
      <c r="I12" s="12">
        <v>568000</v>
      </c>
    </row>
    <row r="13" spans="3:9" ht="22.5" customHeight="1" thickBot="1">
      <c r="C13" s="17"/>
      <c r="D13" s="12"/>
      <c r="E13" s="12"/>
      <c r="F13" s="12"/>
      <c r="G13" s="12"/>
      <c r="H13" s="13"/>
      <c r="I13" s="12"/>
    </row>
    <row r="14" spans="3:9" ht="22.5" customHeight="1">
      <c r="C14" s="18"/>
      <c r="D14" s="8"/>
      <c r="E14" s="8"/>
      <c r="F14" s="8"/>
      <c r="G14" s="8"/>
      <c r="H14" s="9"/>
      <c r="I14" s="8"/>
    </row>
    <row r="15" spans="2:9" ht="22.5" customHeight="1">
      <c r="B15" s="22" t="s">
        <v>19</v>
      </c>
      <c r="C15" s="23"/>
      <c r="D15" s="23"/>
      <c r="E15" s="23"/>
      <c r="F15" s="6"/>
      <c r="G15" s="6"/>
      <c r="H15" s="7"/>
      <c r="I15" s="6"/>
    </row>
    <row r="16" spans="3:9" ht="22.5" customHeight="1">
      <c r="C16" s="16" t="s">
        <v>15</v>
      </c>
      <c r="D16" s="12">
        <v>4032000</v>
      </c>
      <c r="E16" s="12">
        <v>2160000</v>
      </c>
      <c r="F16" s="10">
        <v>1440000</v>
      </c>
      <c r="G16" s="12">
        <f>SUM(D16:F16)</f>
        <v>7632000</v>
      </c>
      <c r="H16" s="13">
        <f>G16/G9</f>
        <v>0.8091603053435115</v>
      </c>
      <c r="I16" s="12">
        <v>2368000</v>
      </c>
    </row>
    <row r="17" spans="3:9" ht="22.5" customHeight="1">
      <c r="C17" s="15" t="s">
        <v>16</v>
      </c>
      <c r="D17" s="10">
        <v>4032000</v>
      </c>
      <c r="E17" s="10">
        <v>2160000</v>
      </c>
      <c r="F17" s="10">
        <v>1320000</v>
      </c>
      <c r="G17" s="10">
        <f>SUM(D17:F17)</f>
        <v>7512000</v>
      </c>
      <c r="H17" s="11">
        <f>G17/G11</f>
        <v>0.8093083387201034</v>
      </c>
      <c r="I17" s="10">
        <v>2488000</v>
      </c>
    </row>
    <row r="18" spans="3:9" ht="22.5" customHeight="1" thickBot="1">
      <c r="C18" s="19"/>
      <c r="D18" s="20"/>
      <c r="E18" s="20"/>
      <c r="F18" s="20"/>
      <c r="G18" s="20"/>
      <c r="H18" s="21"/>
      <c r="I18" s="20"/>
    </row>
    <row r="19" spans="3:9" ht="22.5" customHeight="1">
      <c r="C19" s="15"/>
      <c r="D19" s="10"/>
      <c r="E19" s="10"/>
      <c r="F19" s="10"/>
      <c r="G19" s="10"/>
      <c r="H19" s="11"/>
      <c r="I19" s="10"/>
    </row>
    <row r="20" spans="2:9" ht="22.5" customHeight="1">
      <c r="B20" s="22" t="s">
        <v>17</v>
      </c>
      <c r="C20" s="23"/>
      <c r="D20" s="23"/>
      <c r="E20" s="23"/>
      <c r="F20" s="3"/>
      <c r="G20" s="3"/>
      <c r="H20" s="5"/>
      <c r="I20" s="3"/>
    </row>
    <row r="21" spans="3:9" ht="22.5" customHeight="1">
      <c r="C21" s="24" t="s">
        <v>8</v>
      </c>
      <c r="D21" s="25"/>
      <c r="E21" s="25"/>
      <c r="F21" s="25"/>
      <c r="G21" s="25"/>
      <c r="H21" s="25"/>
      <c r="I21" s="25"/>
    </row>
    <row r="22" spans="3:9" ht="22.5" customHeight="1">
      <c r="C22" s="24" t="s">
        <v>18</v>
      </c>
      <c r="D22" s="25"/>
      <c r="E22" s="25"/>
      <c r="F22" s="25"/>
      <c r="G22" s="25"/>
      <c r="H22" s="25"/>
      <c r="I22" s="25"/>
    </row>
    <row r="23" spans="3:9" ht="22.5" customHeight="1">
      <c r="C23" s="4"/>
      <c r="D23" s="4"/>
      <c r="E23" s="4"/>
      <c r="F23" s="4"/>
      <c r="G23" s="4"/>
      <c r="I23" s="4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mergeCells count="7">
    <mergeCell ref="C22:I22"/>
    <mergeCell ref="B20:E20"/>
    <mergeCell ref="C21:I21"/>
    <mergeCell ref="A1:J1"/>
    <mergeCell ref="A2:J2"/>
    <mergeCell ref="B6:E6"/>
    <mergeCell ref="B15:E15"/>
  </mergeCells>
  <printOptions/>
  <pageMargins left="0.5905511811023623" right="0.5905511811023623" top="0.5905511811023623" bottom="0.5905511811023623" header="0" footer="0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阿座上  洋吉</dc:creator>
  <cp:keywords/>
  <dc:description/>
  <cp:lastModifiedBy>Administrator</cp:lastModifiedBy>
  <cp:lastPrinted>2008-05-03T09:54:02Z</cp:lastPrinted>
  <dcterms:created xsi:type="dcterms:W3CDTF">1998-12-31T08:22:32Z</dcterms:created>
  <dcterms:modified xsi:type="dcterms:W3CDTF">2008-05-19T00:01:24Z</dcterms:modified>
  <cp:category/>
  <cp:version/>
  <cp:contentType/>
  <cp:contentStatus/>
</cp:coreProperties>
</file>